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gornyanIV\Desktop\торги\запчасти на август 2020\"/>
    </mc:Choice>
  </mc:AlternateContent>
  <bookViews>
    <workbookView xWindow="-120" yWindow="-60" windowWidth="25440" windowHeight="15330"/>
  </bookViews>
  <sheets>
    <sheet name="Лист1" sheetId="1" r:id="rId1"/>
  </sheets>
  <externalReferences>
    <externalReference r:id="rId2"/>
  </externalReferenc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2" i="1" l="1"/>
  <c r="C101" i="1"/>
  <c r="C100" i="1"/>
  <c r="C99" i="1"/>
  <c r="C52" i="1"/>
  <c r="C65" i="1"/>
  <c r="C64" i="1"/>
  <c r="C92" i="1"/>
  <c r="C91" i="1"/>
  <c r="C90" i="1"/>
  <c r="C89" i="1"/>
  <c r="B61" i="1" l="1"/>
  <c r="H115" i="1" l="1"/>
</calcChain>
</file>

<file path=xl/sharedStrings.xml><?xml version="1.0" encoding="utf-8"?>
<sst xmlns="http://schemas.openxmlformats.org/spreadsheetml/2006/main" count="272" uniqueCount="166">
  <si>
    <t>Наименование</t>
  </si>
  <si>
    <t>Сигнал звуковой 306/307</t>
  </si>
  <si>
    <t>Гофра глушителя 100*1000</t>
  </si>
  <si>
    <t>Кузов</t>
  </si>
  <si>
    <t>Цена за единицу</t>
  </si>
  <si>
    <t>Общая Стоимость</t>
  </si>
  <si>
    <t>п/п</t>
  </si>
  <si>
    <t>ИТОГО:</t>
  </si>
  <si>
    <t>Ед. имз.</t>
  </si>
  <si>
    <t>шт.</t>
  </si>
  <si>
    <t xml:space="preserve">Выключатель массы </t>
  </si>
  <si>
    <t xml:space="preserve">Датчик давления топлива в рампе </t>
  </si>
  <si>
    <t xml:space="preserve">Датчик сигнала торможения </t>
  </si>
  <si>
    <t xml:space="preserve">Замок зажигания  </t>
  </si>
  <si>
    <t xml:space="preserve">Кнопка включения света  </t>
  </si>
  <si>
    <t xml:space="preserve">Кнопка открывания двери  </t>
  </si>
  <si>
    <t xml:space="preserve">Кнопка стеклоочистителя ветрового стекла  </t>
  </si>
  <si>
    <t xml:space="preserve">Модуль 2015Р  </t>
  </si>
  <si>
    <t xml:space="preserve">Обмотка генератора  </t>
  </si>
  <si>
    <t xml:space="preserve">Переключатель поворотов   </t>
  </si>
  <si>
    <t xml:space="preserve">Переключатель подрулевой  </t>
  </si>
  <si>
    <t xml:space="preserve">Реле 5-и контактное </t>
  </si>
  <si>
    <t xml:space="preserve">Реле генератора (щеткодержатель)  </t>
  </si>
  <si>
    <t xml:space="preserve">Реле поворотов  </t>
  </si>
  <si>
    <t xml:space="preserve">Фонарь освещения номерного знака  </t>
  </si>
  <si>
    <t xml:space="preserve">Фонарь освещения подножки  </t>
  </si>
  <si>
    <t xml:space="preserve">Вкладыш к/вала шатунный нижний STD  </t>
  </si>
  <si>
    <t xml:space="preserve">Вкладыш к/вала шатунный верхний STD  </t>
  </si>
  <si>
    <t xml:space="preserve">Гильза блока цилиндров </t>
  </si>
  <si>
    <t xml:space="preserve">Кольца поршневые  </t>
  </si>
  <si>
    <t xml:space="preserve">Кольцо уплотнительное гильзы цилиндра  </t>
  </si>
  <si>
    <t xml:space="preserve">Поршень с кольцами и пальцем  </t>
  </si>
  <si>
    <t xml:space="preserve">Ось коромысел в сборе    </t>
  </si>
  <si>
    <t xml:space="preserve">Прокладка выпускного коллектора  </t>
  </si>
  <si>
    <t xml:space="preserve">Прокладка ГБЦ </t>
  </si>
  <si>
    <t xml:space="preserve">Насос г/привода вентилятора  </t>
  </si>
  <si>
    <t xml:space="preserve">Насос водяной 2 термостата  </t>
  </si>
  <si>
    <t xml:space="preserve">Насос водяной  </t>
  </si>
  <si>
    <t xml:space="preserve">Головка 1-ц компрессора  </t>
  </si>
  <si>
    <t xml:space="preserve">Поршень компрессора  </t>
  </si>
  <si>
    <t xml:space="preserve">Р/к суппорта бинокль  </t>
  </si>
  <si>
    <t xml:space="preserve">Р/к суппорта втулки и направляющие </t>
  </si>
  <si>
    <t xml:space="preserve">Р/к суппорта рычаг радиальный  </t>
  </si>
  <si>
    <t xml:space="preserve">Р/к суппорта рычаг  </t>
  </si>
  <si>
    <t xml:space="preserve">Р/к суппорта трещетка в сборе  </t>
  </si>
  <si>
    <t xml:space="preserve">Р/к суппорта трещетка ведомая  </t>
  </si>
  <si>
    <t xml:space="preserve">Р/к суппорта уплотнения и крышки  </t>
  </si>
  <si>
    <t xml:space="preserve">Энергоаккумулятор тип 24/24  </t>
  </si>
  <si>
    <t xml:space="preserve">Энергоаккумулятор тип 20/20  </t>
  </si>
  <si>
    <t xml:space="preserve">Гайка крепления колеса  </t>
  </si>
  <si>
    <t xml:space="preserve">Крестовина карданного вала   </t>
  </si>
  <si>
    <t xml:space="preserve">Вкладыш рулевого пальца  нижний </t>
  </si>
  <si>
    <t xml:space="preserve">Бампер (буфер) передний  </t>
  </si>
  <si>
    <t xml:space="preserve">Рычаг стеклоочистителя левый  </t>
  </si>
  <si>
    <t xml:space="preserve">Рычаг стеклоочистителя правый  </t>
  </si>
  <si>
    <t>Характеристика (применяемость)</t>
  </si>
  <si>
    <t xml:space="preserve">Применяется на автобусах ЛиАЗ-529265 (2017 - 2019 гг.), 529267 (2017 - 2019 гг.), 621365 (2017 гг.). </t>
  </si>
  <si>
    <t xml:space="preserve">Применяется на автобусах ЛиАЗ-529265 (2017 - 2019 гг.), 621365 (2017 гг.). </t>
  </si>
  <si>
    <t xml:space="preserve">Датчик спидометра импульсный 35мм АКПП ZF. </t>
  </si>
  <si>
    <t>Датчик спидометра импульсный 90 мм АКПП ALLISON.</t>
  </si>
  <si>
    <t>Применяется на автобусах ЛиАЗ- 529353 (2012гг.), 529354 (2013гг.).</t>
  </si>
  <si>
    <t xml:space="preserve">Указатель (повторитель) поворотов желтый овальный   </t>
  </si>
  <si>
    <t xml:space="preserve">Фонарь боковой габаритный оранжевый  </t>
  </si>
  <si>
    <t>Фонарь габаритный боковой со светоотражателем Вектор Next</t>
  </si>
  <si>
    <t xml:space="preserve">Фонарь габаритный передний  нижний  LED (кольцо). </t>
  </si>
  <si>
    <t xml:space="preserve">Форсунка омывателя лобового стекла </t>
  </si>
  <si>
    <t>Применяется на автобусах ЛиАЗ-529265 (2017 - 2019 гг.), 529267 (2017 - 2019 гг.), 621365 (2017 гг.) МАЗ-103465/103469/103569 (2012-2013гг.), 203065 (2012гг.), 205069 (2013гг), 206067/206068/206085 (2010-2014гг)</t>
  </si>
  <si>
    <t>Применяется на автобусах МАЗ-103465/103469/103569 (2012-2013гг.), 203065 (2012гг.), 205069 (2013гг), 206067/206068/206085 (2010-2014гг), ЛиАЗ- 529353 (2012гг.), 529354 (2013гг.).</t>
  </si>
  <si>
    <t>Применяется на автобусах МАЗ-103465/103469/103569 (2012-2013гг.), 203065 (2012гг.), 205069 (2013гг), 206067/206068/206085 (2010-2014гг)</t>
  </si>
  <si>
    <t>Применяется на автобусах МАЗ-103465/103469/103569 (2012-2013гг.), 203065 (2012гг.), 205069 (2013гг), 206067/206068/206085 (2010-2014гг), ЛиАЗ-529265 (2017 - 2019 гг.), 529267 (2017 - 2019 гг.), 621365 (2017 гг.), 529353 (2012гг.), 529354 (2013гг.)</t>
  </si>
  <si>
    <t>Применяется на автобусах МАЗ-206067/206068/206085 (2010-2014гг), ЛиАЗ- 529353 (2012гг.), 529354 (2013гг.).</t>
  </si>
  <si>
    <t>Применяется на автобусах МАЗ-103465/103469/103569 (2012-2013гг.), 203065 (2012гг.), 205069 (2013гг), 206067/206068/206085 (2010-2014гг).</t>
  </si>
  <si>
    <t>Применяется на автобусах ЛиАЗ-529353 (2012гг.), 529354 (2013гг.)</t>
  </si>
  <si>
    <t>Применяется на автобусах МАЗ-206085 (2013-2014гг)</t>
  </si>
  <si>
    <t xml:space="preserve">Применяется на автобусах МАЗ- 206067/206068 (2010-2013гг), </t>
  </si>
  <si>
    <t xml:space="preserve">Фонарь указатель поворота передний оранжевый </t>
  </si>
  <si>
    <t>Применяется на автобусах МАЗ-203065 (2012гг.), 205069 (2013гг), 206067/206068/206085 (2010-2014гг), ЛиАЗ-529265 (2017 - 2019 гг.), 529267 (2017 - 2019 гг.), 621365 (2017 гг.)</t>
  </si>
  <si>
    <t>Применяется на автобусах  ЛиАЗ-529265 (2017 - 2019 гг.), 529267 (2017 - 2019 гг.), 621365 (2017 гг.)</t>
  </si>
  <si>
    <t xml:space="preserve">Применяется на автобусе ЛиАЗ-529265 (2017г.-2019г.), 529267 (2017г.-2019г.), 621365 (2017г.). </t>
  </si>
  <si>
    <t xml:space="preserve">Применяется на автобусе ЛиАЗ-529353/529354 (2012г.-2013г.). </t>
  </si>
  <si>
    <t xml:space="preserve">Применяется на автобусе МАЗ-206067 (2010г.),  МАЗ-206068/206085 (2013г.-2014г.). </t>
  </si>
  <si>
    <t>Применяется на автобусе ЛиАЗ-529265 (2017г.-2019г.), 529267 (2017г.-2019г.), 621365 (2017г.).</t>
  </si>
  <si>
    <t xml:space="preserve">Применяется на автобусе МАЗ-206067 (2010г.), МАЗ-206068/206085 (2013г.-2014г.). </t>
  </si>
  <si>
    <t xml:space="preserve">Применяется на автобусе МАЗ-103465/103469/103569 (2012г.-2013г.),  МАЗ-203065 (2012г.), МАЗ-205069 (2013г.), МАЗ-206067 (2010г.), МАЗ-206068/206085 (2013г.-2014г.). </t>
  </si>
  <si>
    <t xml:space="preserve">Применяется на автобусе ЛиАЗ-529265 (2017г.-2019г.),  621365 (2017г.). </t>
  </si>
  <si>
    <t xml:space="preserve">Применяется на автобусе ЛиАЗ-529265 (2017г.-2019г.), 529267 (2017г.-2019г.),  621365 (2017г.). </t>
  </si>
  <si>
    <t>Система охлаждения</t>
  </si>
  <si>
    <t>Гидромотор вентилятора</t>
  </si>
  <si>
    <t xml:space="preserve">Применяется на автобусе МАЗ-103469 (2013г.). </t>
  </si>
  <si>
    <t>Пневмосистема</t>
  </si>
  <si>
    <t>Кольца компрессора STD</t>
  </si>
  <si>
    <t xml:space="preserve">Применяется на автобусе МАЗ-103465/103469/103569 (2012г.-2013г.),  МАЗ-203065 (2012г.),  МАЗ-205069 (2013г.),  МАЗ-206067 (2010г.), МАЗ-206068/206085 (2013г.-2014г.). </t>
  </si>
  <si>
    <t xml:space="preserve">Применяется на автобусе МАЗ-206067 (2010г.),  МАЗ-206068/206085 (2013г.-2014г.).  </t>
  </si>
  <si>
    <t xml:space="preserve">Р/к 1 цил. компрессора прокладки и уплотнения (без отлива с отверстием под болт, полный) </t>
  </si>
  <si>
    <t xml:space="preserve">Р/к 1 цил. компрессора прокладки и уплотнения (без отлива ) </t>
  </si>
  <si>
    <t>Тормоза</t>
  </si>
  <si>
    <t xml:space="preserve">Применяется на автобусе ЛиАЗ-529265 (2017г-2019г.),529267 (2017г.-2019г.), 621365 (2017г.), МАЗ-203065 (2012г.), МАЗ-205069 (2013г.).  </t>
  </si>
  <si>
    <t xml:space="preserve">Применяется на автобусе ЛиАЗ-529265 (2017г.-2019г.), 529267 (2017г.-2019г.), 621365 (2017г.), МАЗ-203065 (2012г.), МАЗ-205069 (2013г.).  </t>
  </si>
  <si>
    <t xml:space="preserve">Применяется на автобусе ЛиАЗ-529265 (2017г.-2019г.),  529267 (2017г.-2019г.),  621365 (2017г.),  МАЗ-203065 (20121г.), МАЗ-205069 (2013г.)  </t>
  </si>
  <si>
    <t>Применяется на автобусе МАЗ-206067 (2010г),  МАЗ-206068/206085 (2013г.-2014г.).</t>
  </si>
  <si>
    <t xml:space="preserve">Применяется на автобусе ЛиАЗ-529265 (2017г.-2019г.),  529267 (2017г.-2019г.),  621365 (2017г.),  МАЗ-203065 (2012г.), МАЗ-205069 (2013г.). </t>
  </si>
  <si>
    <t xml:space="preserve">Применяется на автобусе ЛиАЗ-529265 (2017г.-2019г.),  529267 (2017г.-2019г.), 621365 (2017г.),  МАЗ-203065 (2012г.),  МАЗ-205069 (2013г.).  </t>
  </si>
  <si>
    <t>Применяется на автобусе МАЗ-103465/103469/103569 (2012г.-2013г.), МАЗ-203065 (2012г.),  МАЗ-205069 (2013г.),  МАЗ-206067 (2010г.), МАЗ-206068/206085 (2013г.-2014г.)</t>
  </si>
  <si>
    <t>Прменяется на автобксе ЛиАЗ-529265 (2017г..-2019г.),  529267 (2017г.-2019г.),  621365 (2017г.), 529353/529354 (2012г.-2013г.)</t>
  </si>
  <si>
    <t>Подвеска, мосты, карданная передача</t>
  </si>
  <si>
    <t xml:space="preserve">М22*1,5. Применяется на автобусе ЛиАЗ-529265 (2017г.-2019г.), 529267 (2017г.-2019г.), 621365 (2017г.), 529353/529354 (2012г.-2013г.),  МАЗ-103465103469/103569 (2012г.-2013г.),  МАЗ-203065 (2012г.), МАЗ-205069 (2013г.).   </t>
  </si>
  <si>
    <t xml:space="preserve">d 50х155 мм. Применяется на автобусе МАЗ-103465/103469/103569 (2012г.-2013г.),  ЛиАЗ-529353/529354 (2012г.-2013г.). </t>
  </si>
  <si>
    <t xml:space="preserve">Вкладыш рулевого пальца верхний  </t>
  </si>
  <si>
    <t>d40. Применяется на автобусах ЛиАЗ-529353/529354 (2012 - 2013 гг вып.). МАЗ-103465/103469/103569 (2012 -2013 гг вып.)</t>
  </si>
  <si>
    <t xml:space="preserve">Палец рулевого наконечника d40 </t>
  </si>
  <si>
    <t xml:space="preserve">Применяется на автобусах ЛиАЗ-529353/529354 (2012 - 2013 гг вып.), МАЗ-103465/103469/103569 (2012 - 2013 гг вып.) </t>
  </si>
  <si>
    <t>Применяется на автобусах ЛиАЗ-529265/529267/621365 (2017 - 2019 гг вып.)</t>
  </si>
  <si>
    <t>Применяется на автобусах МАЗ-206068\206085 (2013 - 2014 гг вып.)</t>
  </si>
  <si>
    <t xml:space="preserve">Подшипники </t>
  </si>
  <si>
    <t xml:space="preserve">Подшипник ступицы передней </t>
  </si>
  <si>
    <t>Подшипник роликовый радиально-упорный двухрядный ступчный. Наличие уплотнений - обязательно. Размеры 60х168х102 мм. Применяется на автобусах МАЗ-206068/206085 (2013 - 2014 гг вып.).</t>
  </si>
  <si>
    <t xml:space="preserve">Подшипник шкворня </t>
  </si>
  <si>
    <t>Подшипник роликовый упорный. Количество дорожек качения - 1. Наличие уплотнений - обязательно. Размеры 50х80х22 мм.                                                                                                                                                                  Применяется на автобусах МАЗ-103465/103469/103569 (2012 - 2013 гг вып.)</t>
  </si>
  <si>
    <t>Ролик натяжителя</t>
  </si>
  <si>
    <t>Применяется на автобусах МАЗ-103465/103469/103569/203065 (2012 - 2013 гг вып.). МАЗ-206068/206085 (2013 - 2014 гг вып.)</t>
  </si>
  <si>
    <t xml:space="preserve">Ролик натяжителя </t>
  </si>
  <si>
    <t xml:space="preserve">Применяется на автобусах ЛиАЗ-529265/529267/621365 (2017 - 2019 гг вып.)  </t>
  </si>
  <si>
    <t xml:space="preserve">Двигатель, топливная система </t>
  </si>
  <si>
    <t xml:space="preserve">Электрооборудование </t>
  </si>
  <si>
    <t>Рулевое управление</t>
  </si>
  <si>
    <t>Игольчатый роликоподшипник со штампованным наружным кольцом                          Размеры 50x58x25 мм. Применяется на автобусах МАЗ-103465/103469/ 103569 (2012 - 2013 гг вып.)</t>
  </si>
  <si>
    <t>Напряжение, В: 24. сила тока, А: 50. Применяется на автобусах МАЗ-103465/103469/103569 (2012-2013гг.), 203065 (2012гг.), 205069 (2013гг), 206067/206068/206085 (2010-2014гг), ЛиАЗ-529353 (2012гг.), 529354 (2013гг.)</t>
  </si>
  <si>
    <t>Номинальное напряжение, В: 24. Номинальный ток, А: 100. Применяется на автобусах МАЗ-103465/103469/103569 (2012-2013гг.), 203065 (2012гг.), 205069 (2013гг), 206067/206068/206085 (2010-2014гг)</t>
  </si>
  <si>
    <t>Номинальное напряжение, В: 24. Размеры: 65х115 мм. Применяется на автобусах МАЗ-103465/103469/ 103569 (2012-2013гг.), 203065 (2012гг.), 205069 (2013гг), 206067/ 206068/206085 (2010-2014гг)</t>
  </si>
  <si>
    <t xml:space="preserve">Размеры: D100х1000 мм, материал оцинкованная сталь. </t>
  </si>
  <si>
    <t>Ролик натяжителя гидропривода</t>
  </si>
  <si>
    <t xml:space="preserve">                                                     ОПИСАНИЕ ОБЪЕКТА ЗАКУПКИ</t>
  </si>
  <si>
    <t>1. Общие сведения</t>
  </si>
  <si>
    <r>
      <t>1.1.</t>
    </r>
    <r>
      <rPr>
        <b/>
        <sz val="12"/>
        <color theme="1"/>
        <rFont val="Times New Roman"/>
        <family val="1"/>
        <charset val="204"/>
      </rPr>
      <t xml:space="preserve"> Заказчик:</t>
    </r>
    <r>
      <rPr>
        <sz val="12"/>
        <color theme="1"/>
        <rFont val="Times New Roman"/>
        <family val="1"/>
        <charset val="204"/>
      </rPr>
      <t xml:space="preserve"> АО «ТПАТП №1» ( ул. Республики-206а)</t>
    </r>
  </si>
  <si>
    <r>
      <t>1.3.</t>
    </r>
    <r>
      <rPr>
        <b/>
        <sz val="12"/>
        <color theme="1"/>
        <rFont val="Times New Roman"/>
        <family val="1"/>
        <charset val="204"/>
      </rPr>
      <t xml:space="preserve"> Место поставки: город Тюмень</t>
    </r>
    <r>
      <rPr>
        <sz val="12"/>
        <color rgb="FF000000"/>
        <rFont val="Times New Roman"/>
        <family val="1"/>
        <charset val="204"/>
      </rPr>
      <t>.</t>
    </r>
  </si>
  <si>
    <t>2. Требования к поставляемым товарам (осуществляемым работам, оказываемым услугам)</t>
  </si>
  <si>
    <t>2.1. Требования к безопасности, качеству, техническим характеристикам, функциональным характеристикам (потребительским свойствам) товара, работы, услуги</t>
  </si>
  <si>
    <t>2.2. Соответствие ГОСТ, ТУ, требования к обязательной сертификации</t>
  </si>
  <si>
    <t>2.3. Требования к размерам, упаковке, отгрузке товара, к результатам работы</t>
  </si>
  <si>
    <t xml:space="preserve">3. Спецификация </t>
  </si>
  <si>
    <t xml:space="preserve">Коммерческие предложения можно присылать на электронную почту: </t>
  </si>
  <si>
    <t>tpatp1_pto@mail.ru; patp1@tat72.ru.</t>
  </si>
  <si>
    <t>Контактные лица: главный инженер Конкин Юрий Венедиктович тел. 272869, начальник отдела МТС Загорнян Иван Владимирович тел. 272817, 89129951361.</t>
  </si>
  <si>
    <r>
      <t xml:space="preserve">1.6. </t>
    </r>
    <r>
      <rPr>
        <b/>
        <sz val="12"/>
        <color theme="1"/>
        <rFont val="Times New Roman"/>
        <family val="1"/>
        <charset val="204"/>
      </rPr>
      <t>Гарантийный срок: 6 месяцев.</t>
    </r>
  </si>
  <si>
    <r>
      <t>1.2.</t>
    </r>
    <r>
      <rPr>
        <b/>
        <sz val="12"/>
        <color theme="1"/>
        <rFont val="Times New Roman"/>
        <family val="1"/>
        <charset val="204"/>
      </rPr>
      <t xml:space="preserve"> Предмет закупки</t>
    </r>
    <r>
      <rPr>
        <sz val="12"/>
        <color theme="1"/>
        <rFont val="Times New Roman"/>
        <family val="1"/>
        <charset val="204"/>
      </rPr>
      <t>: запасные части для автобусов марки МАЗ, ЛиАЗ.</t>
    </r>
  </si>
  <si>
    <t>Поставка запасных частей  для автотранспорта АО «ТПАТП №1» (ул. Республики-206а)</t>
  </si>
  <si>
    <t>Количество ГП</t>
  </si>
  <si>
    <t>Количество ОП</t>
  </si>
  <si>
    <t xml:space="preserve">Подшипник опороный шкворня </t>
  </si>
  <si>
    <t>шт</t>
  </si>
  <si>
    <t xml:space="preserve">Датчик частоты вращения к/в и распредвала </t>
  </si>
  <si>
    <t xml:space="preserve">Датчик давления масла </t>
  </si>
  <si>
    <t>Применяемость на автобусе ЛиАЗ-529267 (2017-2019г.)</t>
  </si>
  <si>
    <t xml:space="preserve">Диск тормозной задний </t>
  </si>
  <si>
    <r>
      <t>1.4.</t>
    </r>
    <r>
      <rPr>
        <b/>
        <sz val="12"/>
        <color theme="1"/>
        <rFont val="Times New Roman"/>
        <family val="1"/>
        <charset val="204"/>
      </rPr>
      <t xml:space="preserve"> Срок поставки: </t>
    </r>
    <r>
      <rPr>
        <sz val="12"/>
        <color theme="1"/>
        <rFont val="Times New Roman"/>
        <family val="1"/>
        <charset val="204"/>
      </rPr>
      <t xml:space="preserve"> с момента подписания договора по 30.09.2020 года </t>
    </r>
  </si>
  <si>
    <r>
      <t xml:space="preserve">1.5. </t>
    </r>
    <r>
      <rPr>
        <b/>
        <sz val="12"/>
        <color theme="1"/>
        <rFont val="Times New Roman"/>
        <family val="1"/>
        <charset val="204"/>
      </rPr>
      <t>Условия оплаты:</t>
    </r>
    <r>
      <rPr>
        <sz val="12"/>
        <color theme="1"/>
        <rFont val="Times New Roman"/>
        <family val="1"/>
        <charset val="204"/>
      </rPr>
      <t xml:space="preserve"> оплата за товар осуществляется не позднее 15 рабочих дней с даты его получения.</t>
    </r>
  </si>
  <si>
    <t>Шланг тормозной  в металической оплетке</t>
  </si>
  <si>
    <t>Р/к суппорта подшипник  (комплект 2 шт.</t>
  </si>
  <si>
    <t xml:space="preserve">Р/к суппорта механизм самоподведения </t>
  </si>
  <si>
    <t xml:space="preserve">Прокладка клапанной крышки силикон </t>
  </si>
  <si>
    <t>Прокладка поддона  (силикон)</t>
  </si>
  <si>
    <t xml:space="preserve">Катушка зажигания </t>
  </si>
  <si>
    <t xml:space="preserve">Крестовина рулевого кардана ф19х58 </t>
  </si>
  <si>
    <t xml:space="preserve">Наконечник поперечной рулевой тяги правый </t>
  </si>
  <si>
    <t xml:space="preserve">Наконечник рулевой тяги  М24х1,5 левый </t>
  </si>
  <si>
    <t>Наконечник рулевой тяги  М24х1,5 правый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</si>
</sst>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1" xfId="0" applyFont="1" applyBorder="1"/>
    <xf numFmtId="0" fontId="5" fillId="0" borderId="0" xfId="0" applyFont="1"/>
    <xf numFmtId="164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165" fontId="6" fillId="0" borderId="1" xfId="0" applyNumberFormat="1" applyFont="1" applyBorder="1"/>
    <xf numFmtId="165" fontId="9" fillId="0" borderId="1" xfId="0" applyNumberFormat="1" applyFont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/>
    </xf>
    <xf numFmtId="165" fontId="0" fillId="0" borderId="0" xfId="0" applyNumberFormat="1" applyFont="1"/>
    <xf numFmtId="0" fontId="0" fillId="0" borderId="1" xfId="0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5" applyAlignment="1">
      <alignment vertical="center"/>
    </xf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justify"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165" fontId="13" fillId="2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6">
    <cellStyle name="Гиперссылка" xfId="5" builtinId="8"/>
    <cellStyle name="Денежный" xfId="1" builtinId="4"/>
    <cellStyle name="Денежный 2" xfId="4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2.0.6\fileobmen\&#1054;&#1052;&#1058;&#1057;\&#1047;&#1072;&#1103;&#1074;&#1082;&#1080;\&#1057;&#1087;&#1077;&#1094;&#1080;&#1092;&#1080;&#1082;&#1072;&#1094;&#1080;&#1103;%20&#1079;&#1072;&#1087;%20&#1095;&#1072;&#1089;&#1090;&#1080;%20&#1040;&#1042;&#1058;&#1054;&#1057;&#1040;&#10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4">
          <cell r="C64" t="str">
            <v>Применяется на автобусах ЛиАЗ-529267 (2017 - 2019 гг.). Новый, соответствует ГОСТу и ТУ.</v>
          </cell>
        </row>
        <row r="293">
          <cell r="C293" t="str">
            <v>Применяется на автобусе ЛиАЗ-529265 (2017г.-2019г.), 529267 (2017г.-2019г.), 621365 (2017г.). Новый, соответствует ГОСТу и ТУ.</v>
          </cell>
        </row>
        <row r="299">
          <cell r="C299" t="str">
            <v>Применяется на автобусе ЛиАЗ-529265 (2017г.-2019г.), 529267 92017г.-2019г.), 621365 (2017г.). Новый, соответствует ГОСТу и ТУ.</v>
          </cell>
        </row>
        <row r="438">
          <cell r="C438" t="str">
            <v>Применяется на автобусе МАЗ-206067 (2010г.),  МАЗ-206068/206085 (2013г.-2014г.). Новый, соответствует ГОСТу и ТУ.</v>
          </cell>
        </row>
        <row r="478">
          <cell r="C478" t="str">
            <v>Применяется на автобусе МАЗ-206067 (2010г.), МАЗ-206068/206085 (2013г.-2014г.).  Новый, соответствует ГОСТу и ТУ.</v>
          </cell>
        </row>
        <row r="482">
          <cell r="C482" t="str">
            <v>Применяется на автобусе МАЗ-206067 (2010г.),  МАЗ-206068/206085 (2013г.-2014г.).  Новый, соответствует ГОСТу и ТУ.</v>
          </cell>
        </row>
        <row r="502">
          <cell r="C502" t="str">
            <v>L- 660 мм. Применяется на автобусе ЛиАЗ-529265 (2017г.-2019г.), 529267 (2017г.-2019г.),  621365 (2017г.),  529353/529354 (2012г.-2013г.). Новый, соответствует ГОСТу и ТУ.</v>
          </cell>
        </row>
        <row r="537">
          <cell r="C537" t="str">
            <v>Применяется на автобусах МАЗ-103/203/206068/206085 (2012 - 2014 гг вып.). Новый, соответствует ГОСТу и ТУ.</v>
          </cell>
        </row>
        <row r="546">
          <cell r="C546" t="str">
            <v>Применяется на автобусах ЛиАЗ-529353/5629354 (2012 - 2013 гг вып.). Новый, соответствует ГОСТу и ТУ.</v>
          </cell>
        </row>
        <row r="549">
          <cell r="C549" t="str">
            <v>Применяется на автобусах ЛиАЗ-529265/529267/621365 (2017 - 2019 гг .), МАЗ-206068/206085 (2013 - 2014 гг.) Новый, соответствует ГОСТу и ТУ.</v>
          </cell>
        </row>
        <row r="550">
          <cell r="C550" t="str">
            <v>Применяется на автобусах ЛиАЗ-529265/529267/621365 (2017 - 2019 гг .). МАЗ-206068/206085 (2013 - 2014 гг .) Новый, соответствует ГОСТу и ТУ.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patp1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zoomScale="90" zoomScaleNormal="90" workbookViewId="0">
      <selection activeCell="B102" sqref="B102"/>
    </sheetView>
  </sheetViews>
  <sheetFormatPr defaultRowHeight="15" x14ac:dyDescent="0.25"/>
  <cols>
    <col min="1" max="1" width="7.140625" customWidth="1"/>
    <col min="2" max="2" width="44.28515625" style="6" customWidth="1"/>
    <col min="3" max="3" width="68.140625" style="6" customWidth="1"/>
    <col min="4" max="4" width="8.5703125" style="6" customWidth="1"/>
    <col min="5" max="6" width="8.140625" customWidth="1"/>
    <col min="7" max="7" width="10.7109375" style="20" customWidth="1"/>
    <col min="8" max="8" width="13.7109375" style="2" customWidth="1"/>
    <col min="11" max="11" width="14.7109375" bestFit="1" customWidth="1"/>
  </cols>
  <sheetData>
    <row r="1" spans="1:8" ht="14.25" customHeight="1" x14ac:dyDescent="0.25"/>
    <row r="2" spans="1:8" s="2" customFormat="1" ht="23.25" customHeight="1" x14ac:dyDescent="0.3">
      <c r="A2" s="5"/>
      <c r="B2" s="48"/>
      <c r="C2" s="48"/>
      <c r="D2" s="48"/>
      <c r="E2" s="48"/>
      <c r="F2" s="48"/>
      <c r="G2" s="48"/>
      <c r="H2" s="48"/>
    </row>
    <row r="3" spans="1:8" ht="15.75" x14ac:dyDescent="0.25">
      <c r="B3" s="49" t="s">
        <v>131</v>
      </c>
      <c r="C3" s="49"/>
    </row>
    <row r="4" spans="1:8" ht="15.75" x14ac:dyDescent="0.25">
      <c r="B4" s="30"/>
    </row>
    <row r="5" spans="1:8" ht="15.75" x14ac:dyDescent="0.25">
      <c r="B5" s="49" t="s">
        <v>145</v>
      </c>
      <c r="C5" s="49"/>
      <c r="D5" s="49"/>
    </row>
    <row r="6" spans="1:8" ht="15.75" x14ac:dyDescent="0.25">
      <c r="B6" s="31"/>
    </row>
    <row r="7" spans="1:8" ht="15.75" x14ac:dyDescent="0.25">
      <c r="B7" s="50" t="s">
        <v>132</v>
      </c>
      <c r="C7" s="50"/>
    </row>
    <row r="8" spans="1:8" ht="15.75" x14ac:dyDescent="0.25">
      <c r="A8" s="49" t="s">
        <v>133</v>
      </c>
      <c r="B8" s="49"/>
      <c r="C8" s="49"/>
    </row>
    <row r="9" spans="1:8" ht="15.75" x14ac:dyDescent="0.25">
      <c r="B9" s="32" t="s">
        <v>144</v>
      </c>
    </row>
    <row r="10" spans="1:8" ht="15.75" x14ac:dyDescent="0.25">
      <c r="B10" s="46" t="s">
        <v>134</v>
      </c>
      <c r="C10" s="46"/>
    </row>
    <row r="11" spans="1:8" ht="15.75" x14ac:dyDescent="0.25">
      <c r="B11" s="46" t="s">
        <v>154</v>
      </c>
      <c r="C11" s="46"/>
    </row>
    <row r="12" spans="1:8" ht="15.75" x14ac:dyDescent="0.25">
      <c r="B12" s="46" t="s">
        <v>155</v>
      </c>
      <c r="C12" s="46"/>
    </row>
    <row r="13" spans="1:8" ht="15.75" x14ac:dyDescent="0.25">
      <c r="B13" s="46" t="s">
        <v>143</v>
      </c>
      <c r="C13" s="46"/>
    </row>
    <row r="14" spans="1:8" ht="15.75" x14ac:dyDescent="0.25">
      <c r="B14" s="47" t="s">
        <v>135</v>
      </c>
      <c r="C14" s="47"/>
    </row>
    <row r="15" spans="1:8" ht="15.75" customHeight="1" x14ac:dyDescent="0.25">
      <c r="B15" s="45" t="s">
        <v>136</v>
      </c>
      <c r="C15" s="45"/>
    </row>
    <row r="16" spans="1:8" ht="15" customHeight="1" x14ac:dyDescent="0.25">
      <c r="B16" s="45"/>
      <c r="C16" s="45"/>
    </row>
    <row r="17" spans="1:11" ht="15.75" x14ac:dyDescent="0.25">
      <c r="B17" s="46" t="s">
        <v>137</v>
      </c>
      <c r="C17" s="46"/>
    </row>
    <row r="18" spans="1:11" ht="15.75" x14ac:dyDescent="0.25">
      <c r="B18" s="46" t="s">
        <v>138</v>
      </c>
      <c r="C18" s="46"/>
    </row>
    <row r="20" spans="1:11" ht="15" customHeight="1" x14ac:dyDescent="0.25">
      <c r="B20" s="50" t="s">
        <v>139</v>
      </c>
      <c r="C20" s="50"/>
    </row>
    <row r="22" spans="1:11" ht="47.25" x14ac:dyDescent="0.25">
      <c r="A22" s="4" t="s">
        <v>6</v>
      </c>
      <c r="B22" s="4" t="s">
        <v>0</v>
      </c>
      <c r="C22" s="4" t="s">
        <v>55</v>
      </c>
      <c r="D22" s="4" t="s">
        <v>8</v>
      </c>
      <c r="E22" s="4" t="s">
        <v>146</v>
      </c>
      <c r="F22" s="4" t="s">
        <v>147</v>
      </c>
      <c r="G22" s="17" t="s">
        <v>4</v>
      </c>
      <c r="H22" s="4" t="s">
        <v>5</v>
      </c>
      <c r="K22" s="3"/>
    </row>
    <row r="23" spans="1:11" ht="19.5" customHeight="1" x14ac:dyDescent="0.25">
      <c r="B23" s="28"/>
      <c r="C23" s="28" t="s">
        <v>123</v>
      </c>
      <c r="D23" s="28"/>
      <c r="E23" s="28"/>
      <c r="F23" s="28"/>
      <c r="G23" s="28"/>
      <c r="H23" s="28"/>
    </row>
    <row r="24" spans="1:11" s="9" customFormat="1" ht="60" x14ac:dyDescent="0.25">
      <c r="A24" s="8">
        <v>1</v>
      </c>
      <c r="B24" s="13" t="s">
        <v>10</v>
      </c>
      <c r="C24" s="13" t="s">
        <v>126</v>
      </c>
      <c r="D24" s="8" t="s">
        <v>9</v>
      </c>
      <c r="E24" s="8">
        <v>3</v>
      </c>
      <c r="F24" s="8"/>
      <c r="G24" s="19"/>
      <c r="H24" s="18"/>
    </row>
    <row r="25" spans="1:11" s="9" customFormat="1" x14ac:dyDescent="0.25">
      <c r="A25" s="8">
        <v>2</v>
      </c>
      <c r="B25" s="13" t="s">
        <v>150</v>
      </c>
      <c r="C25" s="13" t="s">
        <v>72</v>
      </c>
      <c r="D25" s="8" t="s">
        <v>9</v>
      </c>
      <c r="E25" s="22">
        <v>2</v>
      </c>
      <c r="F25" s="22"/>
      <c r="G25" s="19"/>
      <c r="H25" s="18"/>
    </row>
    <row r="26" spans="1:11" s="9" customFormat="1" x14ac:dyDescent="0.25">
      <c r="A26" s="8">
        <v>3</v>
      </c>
      <c r="B26" s="13" t="s">
        <v>151</v>
      </c>
      <c r="C26" s="13" t="s">
        <v>72</v>
      </c>
      <c r="D26" s="8" t="s">
        <v>149</v>
      </c>
      <c r="E26" s="22">
        <v>3</v>
      </c>
      <c r="F26" s="22"/>
      <c r="G26" s="19"/>
      <c r="H26" s="18"/>
    </row>
    <row r="27" spans="1:11" s="9" customFormat="1" ht="30" x14ac:dyDescent="0.25">
      <c r="A27" s="8">
        <v>4</v>
      </c>
      <c r="B27" s="10" t="s">
        <v>11</v>
      </c>
      <c r="C27" s="10" t="s">
        <v>57</v>
      </c>
      <c r="D27" s="8" t="s">
        <v>9</v>
      </c>
      <c r="E27" s="22">
        <v>1</v>
      </c>
      <c r="F27" s="22"/>
      <c r="G27" s="19"/>
      <c r="H27" s="18"/>
    </row>
    <row r="28" spans="1:11" s="9" customFormat="1" ht="16.5" customHeight="1" x14ac:dyDescent="0.25">
      <c r="A28" s="8">
        <v>5</v>
      </c>
      <c r="B28" s="13" t="s">
        <v>11</v>
      </c>
      <c r="C28" s="13" t="s">
        <v>72</v>
      </c>
      <c r="D28" s="8" t="s">
        <v>9</v>
      </c>
      <c r="E28" s="8">
        <v>1</v>
      </c>
      <c r="F28" s="8"/>
      <c r="G28" s="19"/>
      <c r="H28" s="18"/>
    </row>
    <row r="29" spans="1:11" s="9" customFormat="1" ht="30" customHeight="1" x14ac:dyDescent="0.25">
      <c r="A29" s="8">
        <v>6</v>
      </c>
      <c r="B29" s="13" t="s">
        <v>12</v>
      </c>
      <c r="C29" s="13" t="s">
        <v>71</v>
      </c>
      <c r="D29" s="8" t="s">
        <v>9</v>
      </c>
      <c r="E29" s="8">
        <v>4</v>
      </c>
      <c r="F29" s="8"/>
      <c r="G29" s="19"/>
      <c r="H29" s="18"/>
    </row>
    <row r="30" spans="1:11" s="9" customFormat="1" ht="30" x14ac:dyDescent="0.25">
      <c r="A30" s="8">
        <v>7</v>
      </c>
      <c r="B30" s="13" t="s">
        <v>58</v>
      </c>
      <c r="C30" s="13" t="s">
        <v>74</v>
      </c>
      <c r="D30" s="8" t="s">
        <v>9</v>
      </c>
      <c r="E30" s="8">
        <v>1</v>
      </c>
      <c r="F30" s="8">
        <v>1</v>
      </c>
      <c r="G30" s="19"/>
      <c r="H30" s="18"/>
    </row>
    <row r="31" spans="1:11" s="9" customFormat="1" ht="30" x14ac:dyDescent="0.25">
      <c r="A31" s="8">
        <v>8</v>
      </c>
      <c r="B31" s="13" t="s">
        <v>59</v>
      </c>
      <c r="C31" s="13" t="s">
        <v>73</v>
      </c>
      <c r="D31" s="8" t="s">
        <v>9</v>
      </c>
      <c r="E31" s="8">
        <v>1</v>
      </c>
      <c r="F31" s="8"/>
      <c r="G31" s="19"/>
      <c r="H31" s="18"/>
    </row>
    <row r="32" spans="1:11" s="9" customFormat="1" ht="45" x14ac:dyDescent="0.25">
      <c r="A32" s="8">
        <v>9</v>
      </c>
      <c r="B32" s="13" t="s">
        <v>13</v>
      </c>
      <c r="C32" s="10" t="s">
        <v>67</v>
      </c>
      <c r="D32" s="8" t="s">
        <v>9</v>
      </c>
      <c r="E32" s="8">
        <v>5</v>
      </c>
      <c r="F32" s="8"/>
      <c r="G32" s="19"/>
      <c r="H32" s="18"/>
    </row>
    <row r="33" spans="1:13" s="9" customFormat="1" ht="30.75" customHeight="1" x14ac:dyDescent="0.25">
      <c r="A33" s="8">
        <v>10</v>
      </c>
      <c r="B33" s="13" t="s">
        <v>14</v>
      </c>
      <c r="C33" s="13" t="s">
        <v>71</v>
      </c>
      <c r="D33" s="8" t="s">
        <v>9</v>
      </c>
      <c r="E33" s="8">
        <v>10</v>
      </c>
      <c r="F33" s="8"/>
      <c r="G33" s="19"/>
      <c r="H33" s="18"/>
    </row>
    <row r="34" spans="1:13" s="9" customFormat="1" ht="30" x14ac:dyDescent="0.25">
      <c r="A34" s="8">
        <v>11</v>
      </c>
      <c r="B34" s="13" t="s">
        <v>15</v>
      </c>
      <c r="C34" s="10" t="s">
        <v>56</v>
      </c>
      <c r="D34" s="8" t="s">
        <v>9</v>
      </c>
      <c r="E34" s="8">
        <v>10</v>
      </c>
      <c r="F34" s="8"/>
      <c r="G34" s="19"/>
      <c r="H34" s="18"/>
    </row>
    <row r="35" spans="1:13" s="9" customFormat="1" ht="20.25" customHeight="1" x14ac:dyDescent="0.25">
      <c r="A35" s="8">
        <v>12</v>
      </c>
      <c r="B35" s="13" t="s">
        <v>16</v>
      </c>
      <c r="C35" s="13" t="s">
        <v>60</v>
      </c>
      <c r="D35" s="8" t="s">
        <v>9</v>
      </c>
      <c r="E35" s="8">
        <v>2</v>
      </c>
      <c r="F35" s="8"/>
      <c r="G35" s="19"/>
      <c r="H35" s="18"/>
    </row>
    <row r="36" spans="1:13" s="9" customFormat="1" ht="30" x14ac:dyDescent="0.25">
      <c r="A36" s="8">
        <v>13</v>
      </c>
      <c r="B36" s="13" t="s">
        <v>17</v>
      </c>
      <c r="C36" s="10" t="s">
        <v>77</v>
      </c>
      <c r="D36" s="8" t="s">
        <v>9</v>
      </c>
      <c r="E36" s="8">
        <v>20</v>
      </c>
      <c r="F36" s="8"/>
      <c r="G36" s="19"/>
      <c r="H36" s="18"/>
    </row>
    <row r="37" spans="1:13" s="9" customFormat="1" ht="46.5" customHeight="1" x14ac:dyDescent="0.25">
      <c r="A37" s="8">
        <v>14</v>
      </c>
      <c r="B37" s="13" t="s">
        <v>18</v>
      </c>
      <c r="C37" s="13" t="s">
        <v>127</v>
      </c>
      <c r="D37" s="8" t="s">
        <v>9</v>
      </c>
      <c r="E37" s="8">
        <v>10</v>
      </c>
      <c r="F37" s="8">
        <v>10</v>
      </c>
      <c r="G37" s="19"/>
      <c r="H37" s="18"/>
    </row>
    <row r="38" spans="1:13" s="9" customFormat="1" ht="30" customHeight="1" x14ac:dyDescent="0.25">
      <c r="A38" s="8">
        <v>15</v>
      </c>
      <c r="B38" s="13" t="s">
        <v>19</v>
      </c>
      <c r="C38" s="13" t="s">
        <v>68</v>
      </c>
      <c r="D38" s="8" t="s">
        <v>9</v>
      </c>
      <c r="E38" s="8">
        <v>7</v>
      </c>
      <c r="F38" s="8">
        <v>6</v>
      </c>
      <c r="G38" s="19"/>
      <c r="H38" s="18"/>
    </row>
    <row r="39" spans="1:13" s="9" customFormat="1" ht="30" x14ac:dyDescent="0.25">
      <c r="A39" s="8">
        <v>16</v>
      </c>
      <c r="B39" s="13" t="s">
        <v>20</v>
      </c>
      <c r="C39" s="34" t="s">
        <v>56</v>
      </c>
      <c r="D39" s="8" t="s">
        <v>9</v>
      </c>
      <c r="E39" s="8">
        <v>4</v>
      </c>
      <c r="F39" s="8">
        <v>4</v>
      </c>
      <c r="G39" s="19"/>
      <c r="H39" s="18"/>
    </row>
    <row r="40" spans="1:13" s="9" customFormat="1" ht="60" x14ac:dyDescent="0.25">
      <c r="A40" s="8">
        <v>17</v>
      </c>
      <c r="B40" s="13" t="s">
        <v>21</v>
      </c>
      <c r="C40" s="10" t="s">
        <v>69</v>
      </c>
      <c r="D40" s="8" t="s">
        <v>9</v>
      </c>
      <c r="E40" s="8">
        <v>50</v>
      </c>
      <c r="F40" s="8">
        <v>30</v>
      </c>
      <c r="G40" s="19"/>
      <c r="H40" s="18"/>
    </row>
    <row r="41" spans="1:13" s="9" customFormat="1" ht="30" customHeight="1" x14ac:dyDescent="0.25">
      <c r="A41" s="8">
        <v>18</v>
      </c>
      <c r="B41" s="13" t="s">
        <v>22</v>
      </c>
      <c r="C41" s="13" t="s">
        <v>68</v>
      </c>
      <c r="D41" s="8" t="s">
        <v>9</v>
      </c>
      <c r="E41" s="8">
        <v>40</v>
      </c>
      <c r="F41" s="8"/>
      <c r="G41" s="19"/>
      <c r="H41" s="18"/>
    </row>
    <row r="42" spans="1:13" s="9" customFormat="1" ht="30" x14ac:dyDescent="0.25">
      <c r="A42" s="8">
        <v>19</v>
      </c>
      <c r="B42" s="13" t="s">
        <v>23</v>
      </c>
      <c r="C42" s="10" t="s">
        <v>70</v>
      </c>
      <c r="D42" s="8" t="s">
        <v>9</v>
      </c>
      <c r="E42" s="8">
        <v>40</v>
      </c>
      <c r="F42" s="8"/>
      <c r="G42" s="19"/>
      <c r="H42" s="18"/>
    </row>
    <row r="43" spans="1:13" s="9" customFormat="1" x14ac:dyDescent="0.25">
      <c r="A43" s="8">
        <v>20</v>
      </c>
      <c r="B43" s="13" t="s">
        <v>1</v>
      </c>
      <c r="C43" s="13" t="s">
        <v>1</v>
      </c>
      <c r="D43" s="8" t="s">
        <v>9</v>
      </c>
      <c r="E43" s="8">
        <v>10</v>
      </c>
      <c r="F43" s="8">
        <v>10</v>
      </c>
      <c r="G43" s="19"/>
      <c r="H43" s="18"/>
    </row>
    <row r="44" spans="1:13" s="9" customFormat="1" ht="29.25" customHeight="1" x14ac:dyDescent="0.25">
      <c r="A44" s="8">
        <v>21</v>
      </c>
      <c r="B44" s="13" t="s">
        <v>61</v>
      </c>
      <c r="C44" s="13" t="s">
        <v>56</v>
      </c>
      <c r="D44" s="8" t="s">
        <v>9</v>
      </c>
      <c r="E44" s="8">
        <v>6</v>
      </c>
      <c r="F44" s="8"/>
      <c r="G44" s="19"/>
      <c r="H44" s="18"/>
    </row>
    <row r="45" spans="1:13" s="9" customFormat="1" ht="42.75" customHeight="1" x14ac:dyDescent="0.25">
      <c r="A45" s="8">
        <v>22</v>
      </c>
      <c r="B45" s="13" t="s">
        <v>62</v>
      </c>
      <c r="C45" s="35" t="s">
        <v>128</v>
      </c>
      <c r="D45" s="8" t="s">
        <v>9</v>
      </c>
      <c r="E45" s="8">
        <v>40</v>
      </c>
      <c r="F45" s="8">
        <v>40</v>
      </c>
      <c r="G45" s="19"/>
      <c r="H45" s="18"/>
    </row>
    <row r="46" spans="1:13" s="9" customFormat="1" ht="30" x14ac:dyDescent="0.25">
      <c r="A46" s="8">
        <v>23</v>
      </c>
      <c r="B46" s="13" t="s">
        <v>63</v>
      </c>
      <c r="C46" s="10" t="s">
        <v>56</v>
      </c>
      <c r="D46" s="8" t="s">
        <v>9</v>
      </c>
      <c r="E46" s="8">
        <v>20</v>
      </c>
      <c r="F46" s="8"/>
      <c r="G46" s="19"/>
      <c r="H46" s="18"/>
    </row>
    <row r="47" spans="1:13" s="9" customFormat="1" ht="30" x14ac:dyDescent="0.25">
      <c r="A47" s="8">
        <v>24</v>
      </c>
      <c r="B47" s="14" t="s">
        <v>64</v>
      </c>
      <c r="C47" s="10" t="s">
        <v>56</v>
      </c>
      <c r="D47" s="8" t="s">
        <v>9</v>
      </c>
      <c r="E47" s="8">
        <v>16</v>
      </c>
      <c r="F47" s="8">
        <v>16</v>
      </c>
      <c r="G47" s="19"/>
      <c r="H47" s="18"/>
    </row>
    <row r="48" spans="1:13" s="9" customFormat="1" ht="60" x14ac:dyDescent="0.25">
      <c r="A48" s="8">
        <v>25</v>
      </c>
      <c r="B48" s="13" t="s">
        <v>24</v>
      </c>
      <c r="C48" s="15" t="s">
        <v>69</v>
      </c>
      <c r="D48" s="8" t="s">
        <v>9</v>
      </c>
      <c r="E48" s="8">
        <v>40</v>
      </c>
      <c r="F48" s="8">
        <v>40</v>
      </c>
      <c r="G48" s="19"/>
      <c r="H48" s="18"/>
      <c r="M48" s="36"/>
    </row>
    <row r="49" spans="1:8" s="9" customFormat="1" ht="30" x14ac:dyDescent="0.25">
      <c r="A49" s="8">
        <v>26</v>
      </c>
      <c r="B49" s="13" t="s">
        <v>25</v>
      </c>
      <c r="C49" s="10" t="s">
        <v>56</v>
      </c>
      <c r="D49" s="8" t="s">
        <v>9</v>
      </c>
      <c r="E49" s="8">
        <v>6</v>
      </c>
      <c r="F49" s="8"/>
      <c r="G49" s="19"/>
      <c r="H49" s="18"/>
    </row>
    <row r="50" spans="1:8" s="9" customFormat="1" ht="45" x14ac:dyDescent="0.25">
      <c r="A50" s="8">
        <v>27</v>
      </c>
      <c r="B50" s="14" t="s">
        <v>75</v>
      </c>
      <c r="C50" s="10" t="s">
        <v>76</v>
      </c>
      <c r="D50" s="8" t="s">
        <v>9</v>
      </c>
      <c r="E50" s="8">
        <v>2</v>
      </c>
      <c r="F50" s="8"/>
      <c r="G50" s="19"/>
      <c r="H50" s="18"/>
    </row>
    <row r="51" spans="1:8" s="9" customFormat="1" ht="45" customHeight="1" x14ac:dyDescent="0.25">
      <c r="A51" s="8">
        <v>28</v>
      </c>
      <c r="B51" s="10" t="s">
        <v>65</v>
      </c>
      <c r="C51" s="13" t="s">
        <v>66</v>
      </c>
      <c r="D51" s="8" t="s">
        <v>9</v>
      </c>
      <c r="E51" s="8">
        <v>16</v>
      </c>
      <c r="F51" s="8"/>
      <c r="G51" s="19"/>
      <c r="H51" s="18"/>
    </row>
    <row r="52" spans="1:8" s="9" customFormat="1" ht="36" customHeight="1" x14ac:dyDescent="0.25">
      <c r="A52" s="8">
        <v>29</v>
      </c>
      <c r="B52" s="10" t="s">
        <v>161</v>
      </c>
      <c r="C52" s="13" t="str">
        <f>[1]Лист1!$C$64</f>
        <v>Применяется на автобусах ЛиАЗ-529267 (2017 - 2019 гг.). Новый, соответствует ГОСТу и ТУ.</v>
      </c>
      <c r="D52" s="8" t="s">
        <v>9</v>
      </c>
      <c r="E52" s="8"/>
      <c r="F52" s="8">
        <v>18</v>
      </c>
      <c r="G52" s="19"/>
      <c r="H52" s="18"/>
    </row>
    <row r="53" spans="1:8" s="9" customFormat="1" ht="19.5" customHeight="1" x14ac:dyDescent="0.25">
      <c r="A53" s="24"/>
      <c r="B53" s="25"/>
      <c r="C53" s="26" t="s">
        <v>122</v>
      </c>
      <c r="D53" s="25"/>
      <c r="E53" s="25"/>
      <c r="F53" s="25"/>
      <c r="G53" s="27"/>
      <c r="H53" s="18"/>
    </row>
    <row r="54" spans="1:8" s="38" customFormat="1" ht="29.25" customHeight="1" x14ac:dyDescent="0.25">
      <c r="A54" s="8">
        <v>30</v>
      </c>
      <c r="B54" s="37" t="s">
        <v>27</v>
      </c>
      <c r="C54" s="37" t="s">
        <v>78</v>
      </c>
      <c r="D54" s="8" t="s">
        <v>9</v>
      </c>
      <c r="E54" s="23">
        <v>18</v>
      </c>
      <c r="F54" s="23">
        <v>18</v>
      </c>
      <c r="G54" s="19"/>
      <c r="H54" s="18"/>
    </row>
    <row r="55" spans="1:8" s="38" customFormat="1" ht="33.75" customHeight="1" x14ac:dyDescent="0.25">
      <c r="A55" s="8">
        <v>31</v>
      </c>
      <c r="B55" s="37" t="s">
        <v>26</v>
      </c>
      <c r="C55" s="37" t="s">
        <v>78</v>
      </c>
      <c r="D55" s="8" t="s">
        <v>9</v>
      </c>
      <c r="E55" s="8">
        <v>18</v>
      </c>
      <c r="F55" s="8">
        <v>18</v>
      </c>
      <c r="G55" s="19"/>
      <c r="H55" s="18"/>
    </row>
    <row r="56" spans="1:8" s="38" customFormat="1" ht="28.5" customHeight="1" x14ac:dyDescent="0.25">
      <c r="A56" s="8">
        <v>32</v>
      </c>
      <c r="B56" s="37" t="s">
        <v>28</v>
      </c>
      <c r="C56" s="37" t="s">
        <v>78</v>
      </c>
      <c r="D56" s="8" t="s">
        <v>9</v>
      </c>
      <c r="E56" s="23">
        <v>12</v>
      </c>
      <c r="F56" s="23">
        <v>18</v>
      </c>
      <c r="G56" s="19"/>
      <c r="H56" s="18"/>
    </row>
    <row r="57" spans="1:8" s="9" customFormat="1" x14ac:dyDescent="0.25">
      <c r="A57" s="8">
        <v>33</v>
      </c>
      <c r="B57" s="13" t="s">
        <v>2</v>
      </c>
      <c r="C57" s="13" t="s">
        <v>129</v>
      </c>
      <c r="D57" s="8" t="s">
        <v>9</v>
      </c>
      <c r="E57" s="23">
        <v>3</v>
      </c>
      <c r="F57" s="23"/>
      <c r="G57" s="19"/>
      <c r="H57" s="18"/>
    </row>
    <row r="58" spans="1:8" s="9" customFormat="1" ht="30" x14ac:dyDescent="0.25">
      <c r="A58" s="8">
        <v>34</v>
      </c>
      <c r="B58" s="13" t="s">
        <v>29</v>
      </c>
      <c r="C58" s="10" t="s">
        <v>81</v>
      </c>
      <c r="D58" s="8" t="s">
        <v>9</v>
      </c>
      <c r="E58" s="23">
        <v>18</v>
      </c>
      <c r="F58" s="23">
        <v>18</v>
      </c>
      <c r="G58" s="19"/>
      <c r="H58" s="18"/>
    </row>
    <row r="59" spans="1:8" s="9" customFormat="1" ht="30" x14ac:dyDescent="0.25">
      <c r="A59" s="8">
        <v>35</v>
      </c>
      <c r="B59" s="13" t="s">
        <v>30</v>
      </c>
      <c r="C59" s="13" t="s">
        <v>78</v>
      </c>
      <c r="D59" s="8" t="s">
        <v>9</v>
      </c>
      <c r="E59" s="23">
        <v>36</v>
      </c>
      <c r="F59" s="23">
        <v>36</v>
      </c>
      <c r="G59" s="19"/>
      <c r="H59" s="18"/>
    </row>
    <row r="60" spans="1:8" s="9" customFormat="1" x14ac:dyDescent="0.25">
      <c r="A60" s="8">
        <v>36</v>
      </c>
      <c r="B60" s="39" t="s">
        <v>31</v>
      </c>
      <c r="C60" s="39" t="s">
        <v>84</v>
      </c>
      <c r="D60" s="8" t="s">
        <v>9</v>
      </c>
      <c r="E60" s="23">
        <v>12</v>
      </c>
      <c r="F60" s="23">
        <v>12</v>
      </c>
      <c r="G60" s="19"/>
      <c r="H60" s="18"/>
    </row>
    <row r="61" spans="1:8" s="9" customFormat="1" x14ac:dyDescent="0.25">
      <c r="A61" s="8">
        <v>37</v>
      </c>
      <c r="B61" s="39" t="str">
        <f>$B$60</f>
        <v xml:space="preserve">Поршень с кольцами и пальцем  </v>
      </c>
      <c r="C61" s="39" t="s">
        <v>152</v>
      </c>
      <c r="D61" s="8" t="s">
        <v>9</v>
      </c>
      <c r="E61" s="23"/>
      <c r="F61" s="23">
        <v>12</v>
      </c>
      <c r="G61" s="19"/>
      <c r="H61" s="18"/>
    </row>
    <row r="62" spans="1:8" s="9" customFormat="1" ht="30.75" customHeight="1" x14ac:dyDescent="0.25">
      <c r="A62" s="8">
        <v>38</v>
      </c>
      <c r="B62" s="39" t="s">
        <v>32</v>
      </c>
      <c r="C62" s="39" t="s">
        <v>85</v>
      </c>
      <c r="D62" s="8" t="s">
        <v>9</v>
      </c>
      <c r="E62" s="23">
        <v>1</v>
      </c>
      <c r="F62" s="23"/>
      <c r="G62" s="29"/>
      <c r="H62" s="18"/>
    </row>
    <row r="63" spans="1:8" s="9" customFormat="1" x14ac:dyDescent="0.25">
      <c r="A63" s="8">
        <v>39</v>
      </c>
      <c r="B63" s="39" t="s">
        <v>33</v>
      </c>
      <c r="C63" s="39" t="s">
        <v>79</v>
      </c>
      <c r="D63" s="8" t="s">
        <v>9</v>
      </c>
      <c r="E63" s="8">
        <v>12</v>
      </c>
      <c r="F63" s="8"/>
      <c r="G63" s="19"/>
      <c r="H63" s="18"/>
    </row>
    <row r="64" spans="1:8" s="9" customFormat="1" ht="33" customHeight="1" x14ac:dyDescent="0.25">
      <c r="A64" s="8">
        <v>40</v>
      </c>
      <c r="B64" s="39" t="s">
        <v>159</v>
      </c>
      <c r="C64" s="39" t="str">
        <f>[1]Лист1!$C$293</f>
        <v>Применяется на автобусе ЛиАЗ-529265 (2017г.-2019г.), 529267 (2017г.-2019г.), 621365 (2017г.). Новый, соответствует ГОСТу и ТУ.</v>
      </c>
      <c r="D64" s="8" t="s">
        <v>9</v>
      </c>
      <c r="E64" s="8"/>
      <c r="F64" s="8">
        <v>6</v>
      </c>
      <c r="G64" s="19"/>
      <c r="H64" s="18"/>
    </row>
    <row r="65" spans="1:8" s="9" customFormat="1" ht="35.25" customHeight="1" x14ac:dyDescent="0.25">
      <c r="A65" s="8">
        <v>41</v>
      </c>
      <c r="B65" s="39" t="s">
        <v>160</v>
      </c>
      <c r="C65" s="39" t="str">
        <f>[1]Лист1!$C$299</f>
        <v>Применяется на автобусе ЛиАЗ-529265 (2017г.-2019г.), 529267 92017г.-2019г.), 621365 (2017г.). Новый, соответствует ГОСТу и ТУ.</v>
      </c>
      <c r="D65" s="8" t="s">
        <v>9</v>
      </c>
      <c r="E65" s="8"/>
      <c r="F65" s="8">
        <v>4</v>
      </c>
      <c r="G65" s="19"/>
      <c r="H65" s="18"/>
    </row>
    <row r="66" spans="1:8" s="9" customFormat="1" ht="30" x14ac:dyDescent="0.25">
      <c r="A66" s="8">
        <v>42</v>
      </c>
      <c r="B66" s="39" t="s">
        <v>34</v>
      </c>
      <c r="C66" s="39" t="s">
        <v>85</v>
      </c>
      <c r="D66" s="8" t="s">
        <v>9</v>
      </c>
      <c r="E66" s="23">
        <v>5</v>
      </c>
      <c r="F66" s="23">
        <v>5</v>
      </c>
      <c r="G66" s="19"/>
      <c r="H66" s="18"/>
    </row>
    <row r="67" spans="1:8" s="9" customFormat="1" ht="18" customHeight="1" x14ac:dyDescent="0.25">
      <c r="B67" s="25"/>
      <c r="C67" s="26" t="s">
        <v>86</v>
      </c>
      <c r="D67" s="25"/>
      <c r="E67" s="25"/>
      <c r="F67" s="25"/>
      <c r="G67" s="27"/>
      <c r="H67" s="18"/>
    </row>
    <row r="68" spans="1:8" s="9" customFormat="1" ht="45.75" customHeight="1" x14ac:dyDescent="0.25">
      <c r="A68" s="8">
        <v>43</v>
      </c>
      <c r="B68" s="12" t="s">
        <v>87</v>
      </c>
      <c r="C68" s="11" t="s">
        <v>83</v>
      </c>
      <c r="D68" s="8" t="s">
        <v>9</v>
      </c>
      <c r="E68" s="8">
        <v>1</v>
      </c>
      <c r="F68" s="8">
        <v>1</v>
      </c>
      <c r="G68" s="19"/>
      <c r="H68" s="18"/>
    </row>
    <row r="69" spans="1:8" s="9" customFormat="1" ht="45.75" customHeight="1" x14ac:dyDescent="0.25">
      <c r="A69" s="8">
        <v>44</v>
      </c>
      <c r="B69" s="12" t="s">
        <v>87</v>
      </c>
      <c r="C69" s="11" t="s">
        <v>78</v>
      </c>
      <c r="D69" s="8" t="s">
        <v>9</v>
      </c>
      <c r="E69" s="8">
        <v>1</v>
      </c>
      <c r="F69" s="8">
        <v>1</v>
      </c>
      <c r="G69" s="19"/>
      <c r="H69" s="18"/>
    </row>
    <row r="70" spans="1:8" s="9" customFormat="1" ht="30" x14ac:dyDescent="0.25">
      <c r="A70" s="8">
        <v>45</v>
      </c>
      <c r="B70" s="12" t="s">
        <v>35</v>
      </c>
      <c r="C70" s="11" t="s">
        <v>78</v>
      </c>
      <c r="D70" s="8" t="s">
        <v>9</v>
      </c>
      <c r="E70" s="8">
        <v>2</v>
      </c>
      <c r="F70" s="8">
        <v>1</v>
      </c>
      <c r="G70" s="19"/>
      <c r="H70" s="18"/>
    </row>
    <row r="71" spans="1:8" s="9" customFormat="1" x14ac:dyDescent="0.25">
      <c r="A71" s="8">
        <v>46</v>
      </c>
      <c r="B71" s="12" t="s">
        <v>36</v>
      </c>
      <c r="C71" s="11" t="s">
        <v>88</v>
      </c>
      <c r="D71" s="8" t="s">
        <v>9</v>
      </c>
      <c r="E71" s="8">
        <v>1</v>
      </c>
      <c r="F71" s="8"/>
      <c r="G71" s="19"/>
      <c r="H71" s="18"/>
    </row>
    <row r="72" spans="1:8" s="9" customFormat="1" ht="30" x14ac:dyDescent="0.25">
      <c r="A72" s="8">
        <v>47</v>
      </c>
      <c r="B72" s="12" t="s">
        <v>37</v>
      </c>
      <c r="C72" s="11" t="s">
        <v>78</v>
      </c>
      <c r="D72" s="8" t="s">
        <v>9</v>
      </c>
      <c r="E72" s="8">
        <v>8</v>
      </c>
      <c r="F72" s="8">
        <v>5</v>
      </c>
      <c r="G72" s="19"/>
      <c r="H72" s="18"/>
    </row>
    <row r="73" spans="1:8" s="9" customFormat="1" ht="19.5" customHeight="1" x14ac:dyDescent="0.25">
      <c r="A73" s="24"/>
      <c r="B73" s="25"/>
      <c r="C73" s="26" t="s">
        <v>89</v>
      </c>
      <c r="D73" s="25"/>
      <c r="E73" s="25"/>
      <c r="F73" s="25"/>
      <c r="G73" s="27"/>
      <c r="H73" s="18"/>
    </row>
    <row r="74" spans="1:8" s="9" customFormat="1" ht="30" x14ac:dyDescent="0.25">
      <c r="A74" s="8">
        <v>48</v>
      </c>
      <c r="B74" s="14" t="s">
        <v>38</v>
      </c>
      <c r="C74" s="15" t="s">
        <v>80</v>
      </c>
      <c r="D74" s="8" t="s">
        <v>9</v>
      </c>
      <c r="E74" s="8">
        <v>1</v>
      </c>
      <c r="F74" s="8"/>
      <c r="G74" s="19"/>
      <c r="H74" s="18"/>
    </row>
    <row r="75" spans="1:8" s="9" customFormat="1" ht="45" x14ac:dyDescent="0.25">
      <c r="A75" s="8">
        <v>49</v>
      </c>
      <c r="B75" s="13" t="s">
        <v>90</v>
      </c>
      <c r="C75" s="10" t="s">
        <v>91</v>
      </c>
      <c r="D75" s="8" t="s">
        <v>9</v>
      </c>
      <c r="E75" s="8">
        <v>10</v>
      </c>
      <c r="F75" s="8">
        <v>10</v>
      </c>
      <c r="G75" s="19"/>
      <c r="H75" s="18"/>
    </row>
    <row r="76" spans="1:8" s="9" customFormat="1" ht="45" x14ac:dyDescent="0.25">
      <c r="A76" s="8">
        <v>50</v>
      </c>
      <c r="B76" s="13" t="s">
        <v>39</v>
      </c>
      <c r="C76" s="10" t="s">
        <v>91</v>
      </c>
      <c r="D76" s="8" t="s">
        <v>9</v>
      </c>
      <c r="E76" s="8">
        <v>2</v>
      </c>
      <c r="F76" s="8"/>
      <c r="G76" s="19"/>
      <c r="H76" s="18"/>
    </row>
    <row r="77" spans="1:8" s="9" customFormat="1" ht="45" x14ac:dyDescent="0.25">
      <c r="A77" s="8">
        <v>51</v>
      </c>
      <c r="B77" s="13" t="s">
        <v>93</v>
      </c>
      <c r="C77" s="13" t="s">
        <v>80</v>
      </c>
      <c r="D77" s="8" t="s">
        <v>9</v>
      </c>
      <c r="E77" s="8">
        <v>7</v>
      </c>
      <c r="F77" s="8">
        <v>7</v>
      </c>
      <c r="G77" s="19"/>
      <c r="H77" s="18"/>
    </row>
    <row r="78" spans="1:8" s="9" customFormat="1" ht="30" x14ac:dyDescent="0.25">
      <c r="A78" s="8">
        <v>52</v>
      </c>
      <c r="B78" s="13" t="s">
        <v>94</v>
      </c>
      <c r="C78" s="10" t="s">
        <v>92</v>
      </c>
      <c r="D78" s="8" t="s">
        <v>9</v>
      </c>
      <c r="E78" s="8">
        <v>2</v>
      </c>
      <c r="F78" s="8"/>
      <c r="G78" s="19"/>
      <c r="H78" s="18"/>
    </row>
    <row r="79" spans="1:8" s="9" customFormat="1" ht="19.5" customHeight="1" x14ac:dyDescent="0.25">
      <c r="A79" s="24"/>
      <c r="B79" s="24"/>
      <c r="C79" s="26" t="s">
        <v>95</v>
      </c>
      <c r="D79" s="26"/>
      <c r="E79" s="26"/>
      <c r="F79" s="26"/>
      <c r="G79" s="26"/>
      <c r="H79" s="26"/>
    </row>
    <row r="80" spans="1:8" s="9" customFormat="1" ht="33" customHeight="1" x14ac:dyDescent="0.25">
      <c r="A80" s="8">
        <v>53</v>
      </c>
      <c r="B80" s="13" t="s">
        <v>40</v>
      </c>
      <c r="C80" s="13" t="s">
        <v>96</v>
      </c>
      <c r="D80" s="8" t="s">
        <v>9</v>
      </c>
      <c r="E80" s="8">
        <v>4</v>
      </c>
      <c r="F80" s="8"/>
      <c r="G80" s="19"/>
      <c r="H80" s="18"/>
    </row>
    <row r="81" spans="1:8" s="9" customFormat="1" ht="30" customHeight="1" x14ac:dyDescent="0.25">
      <c r="A81" s="8">
        <v>54</v>
      </c>
      <c r="B81" s="13" t="s">
        <v>41</v>
      </c>
      <c r="C81" s="13" t="s">
        <v>97</v>
      </c>
      <c r="D81" s="8" t="s">
        <v>9</v>
      </c>
      <c r="E81" s="8">
        <v>2</v>
      </c>
      <c r="F81" s="8"/>
      <c r="G81" s="19"/>
      <c r="H81" s="18"/>
    </row>
    <row r="82" spans="1:8" s="9" customFormat="1" ht="30.75" customHeight="1" x14ac:dyDescent="0.25">
      <c r="A82" s="8">
        <v>55</v>
      </c>
      <c r="B82" s="13" t="s">
        <v>42</v>
      </c>
      <c r="C82" s="13" t="s">
        <v>98</v>
      </c>
      <c r="D82" s="8" t="s">
        <v>9</v>
      </c>
      <c r="E82" s="8">
        <v>2</v>
      </c>
      <c r="F82" s="8"/>
      <c r="G82" s="19"/>
      <c r="H82" s="18"/>
    </row>
    <row r="83" spans="1:8" s="9" customFormat="1" ht="32.25" customHeight="1" x14ac:dyDescent="0.25">
      <c r="A83" s="8">
        <v>56</v>
      </c>
      <c r="B83" s="13" t="s">
        <v>43</v>
      </c>
      <c r="C83" s="10" t="s">
        <v>99</v>
      </c>
      <c r="D83" s="8" t="s">
        <v>9</v>
      </c>
      <c r="E83" s="8">
        <v>10</v>
      </c>
      <c r="F83" s="8">
        <v>8</v>
      </c>
      <c r="G83" s="19"/>
      <c r="H83" s="18"/>
    </row>
    <row r="84" spans="1:8" s="9" customFormat="1" ht="30" customHeight="1" x14ac:dyDescent="0.25">
      <c r="A84" s="8">
        <v>57</v>
      </c>
      <c r="B84" s="13" t="s">
        <v>44</v>
      </c>
      <c r="C84" s="13" t="s">
        <v>100</v>
      </c>
      <c r="D84" s="8" t="s">
        <v>9</v>
      </c>
      <c r="E84" s="8">
        <v>4</v>
      </c>
      <c r="F84" s="8"/>
      <c r="G84" s="19"/>
      <c r="H84" s="18"/>
    </row>
    <row r="85" spans="1:8" s="9" customFormat="1" ht="30" customHeight="1" x14ac:dyDescent="0.25">
      <c r="A85" s="8">
        <v>58</v>
      </c>
      <c r="B85" s="13" t="s">
        <v>45</v>
      </c>
      <c r="C85" s="13" t="s">
        <v>101</v>
      </c>
      <c r="D85" s="8" t="s">
        <v>9</v>
      </c>
      <c r="E85" s="8">
        <v>4</v>
      </c>
      <c r="F85" s="8"/>
      <c r="G85" s="19"/>
      <c r="H85" s="18"/>
    </row>
    <row r="86" spans="1:8" s="9" customFormat="1" ht="30" customHeight="1" x14ac:dyDescent="0.25">
      <c r="A86" s="8">
        <v>59</v>
      </c>
      <c r="B86" s="13" t="s">
        <v>46</v>
      </c>
      <c r="C86" s="10" t="s">
        <v>82</v>
      </c>
      <c r="D86" s="8" t="s">
        <v>9</v>
      </c>
      <c r="E86" s="8">
        <v>5</v>
      </c>
      <c r="F86" s="8"/>
      <c r="G86" s="19"/>
      <c r="H86" s="18"/>
    </row>
    <row r="87" spans="1:8" s="9" customFormat="1" ht="45" x14ac:dyDescent="0.25">
      <c r="A87" s="8">
        <v>60</v>
      </c>
      <c r="B87" s="13" t="s">
        <v>48</v>
      </c>
      <c r="C87" s="14" t="s">
        <v>102</v>
      </c>
      <c r="D87" s="8" t="s">
        <v>9</v>
      </c>
      <c r="E87" s="8">
        <v>4</v>
      </c>
      <c r="F87" s="8">
        <v>4</v>
      </c>
      <c r="G87" s="19"/>
      <c r="H87" s="18"/>
    </row>
    <row r="88" spans="1:8" s="9" customFormat="1" ht="30" x14ac:dyDescent="0.25">
      <c r="A88" s="8">
        <v>61</v>
      </c>
      <c r="B88" s="13" t="s">
        <v>47</v>
      </c>
      <c r="C88" s="10" t="s">
        <v>103</v>
      </c>
      <c r="D88" s="8" t="s">
        <v>9</v>
      </c>
      <c r="E88" s="8">
        <v>2</v>
      </c>
      <c r="F88" s="8"/>
      <c r="G88" s="19"/>
      <c r="H88" s="18"/>
    </row>
    <row r="89" spans="1:8" s="9" customFormat="1" ht="30.75" customHeight="1" x14ac:dyDescent="0.25">
      <c r="A89" s="8">
        <v>62</v>
      </c>
      <c r="B89" s="13" t="s">
        <v>153</v>
      </c>
      <c r="C89" s="10" t="str">
        <f>[1]Лист1!$C$438</f>
        <v>Применяется на автобусе МАЗ-206067 (2010г.),  МАЗ-206068/206085 (2013г.-2014г.). Новый, соответствует ГОСТу и ТУ.</v>
      </c>
      <c r="D89" s="8" t="s">
        <v>9</v>
      </c>
      <c r="E89" s="8"/>
      <c r="F89" s="8">
        <v>4</v>
      </c>
      <c r="G89" s="19"/>
      <c r="H89" s="18"/>
    </row>
    <row r="90" spans="1:8" s="9" customFormat="1" ht="37.5" customHeight="1" x14ac:dyDescent="0.25">
      <c r="A90" s="8">
        <v>63</v>
      </c>
      <c r="B90" s="13" t="s">
        <v>157</v>
      </c>
      <c r="C90" s="10" t="str">
        <f>[1]Лист1!$C$482</f>
        <v>Применяется на автобусе МАЗ-206067 (2010г.),  МАЗ-206068/206085 (2013г.-2014г.).  Новый, соответствует ГОСТу и ТУ.</v>
      </c>
      <c r="D90" s="8" t="s">
        <v>9</v>
      </c>
      <c r="E90" s="8"/>
      <c r="F90" s="8">
        <v>10</v>
      </c>
      <c r="G90" s="19"/>
      <c r="H90" s="18"/>
    </row>
    <row r="91" spans="1:8" s="9" customFormat="1" ht="33.75" customHeight="1" x14ac:dyDescent="0.25">
      <c r="A91" s="8">
        <v>64</v>
      </c>
      <c r="B91" s="13" t="s">
        <v>158</v>
      </c>
      <c r="C91" s="10" t="str">
        <f>[1]Лист1!$C$478</f>
        <v>Применяется на автобусе МАЗ-206067 (2010г.), МАЗ-206068/206085 (2013г.-2014г.).  Новый, соответствует ГОСТу и ТУ.</v>
      </c>
      <c r="D91" s="8" t="s">
        <v>9</v>
      </c>
      <c r="E91" s="8"/>
      <c r="F91" s="8">
        <v>10</v>
      </c>
      <c r="G91" s="19"/>
      <c r="H91" s="18"/>
    </row>
    <row r="92" spans="1:8" s="9" customFormat="1" ht="51" customHeight="1" x14ac:dyDescent="0.25">
      <c r="A92" s="8">
        <v>65</v>
      </c>
      <c r="B92" s="13" t="s">
        <v>156</v>
      </c>
      <c r="C92" s="10" t="str">
        <f>[1]Лист1!$C$502</f>
        <v>L- 660 мм. Применяется на автобусе ЛиАЗ-529265 (2017г.-2019г.), 529267 (2017г.-2019г.),  621365 (2017г.),  529353/529354 (2012г.-2013г.). Новый, соответствует ГОСТу и ТУ.</v>
      </c>
      <c r="D92" s="8" t="s">
        <v>9</v>
      </c>
      <c r="E92" s="8"/>
      <c r="F92" s="8">
        <v>30</v>
      </c>
      <c r="G92" s="19"/>
      <c r="H92" s="18"/>
    </row>
    <row r="93" spans="1:8" s="9" customFormat="1" ht="19.5" customHeight="1" x14ac:dyDescent="0.25">
      <c r="A93" s="24"/>
      <c r="B93" s="25"/>
      <c r="C93" s="26" t="s">
        <v>104</v>
      </c>
      <c r="D93" s="25"/>
      <c r="E93" s="25"/>
      <c r="F93" s="25"/>
      <c r="G93" s="27"/>
      <c r="H93" s="18"/>
    </row>
    <row r="94" spans="1:8" s="9" customFormat="1" ht="60" x14ac:dyDescent="0.25">
      <c r="A94" s="8">
        <v>66</v>
      </c>
      <c r="B94" s="14" t="s">
        <v>49</v>
      </c>
      <c r="C94" s="14" t="s">
        <v>105</v>
      </c>
      <c r="D94" s="8" t="s">
        <v>9</v>
      </c>
      <c r="E94" s="8">
        <v>50</v>
      </c>
      <c r="F94" s="8">
        <v>50</v>
      </c>
      <c r="G94" s="19"/>
      <c r="H94" s="18"/>
    </row>
    <row r="95" spans="1:8" s="9" customFormat="1" ht="30" x14ac:dyDescent="0.25">
      <c r="A95" s="8">
        <v>67</v>
      </c>
      <c r="B95" s="13" t="s">
        <v>50</v>
      </c>
      <c r="C95" s="15" t="s">
        <v>106</v>
      </c>
      <c r="D95" s="8" t="s">
        <v>9</v>
      </c>
      <c r="E95" s="8">
        <v>20</v>
      </c>
      <c r="F95" s="8">
        <v>12</v>
      </c>
      <c r="G95" s="19"/>
      <c r="H95" s="18"/>
    </row>
    <row r="96" spans="1:8" s="9" customFormat="1" ht="19.5" customHeight="1" x14ac:dyDescent="0.25">
      <c r="A96" s="24"/>
      <c r="B96" s="25"/>
      <c r="C96" s="26" t="s">
        <v>124</v>
      </c>
      <c r="D96" s="25"/>
      <c r="E96" s="25"/>
      <c r="F96" s="25"/>
      <c r="G96" s="27"/>
      <c r="H96" s="18"/>
    </row>
    <row r="97" spans="1:8" s="9" customFormat="1" ht="30" x14ac:dyDescent="0.25">
      <c r="A97" s="8">
        <v>68</v>
      </c>
      <c r="B97" s="12" t="s">
        <v>107</v>
      </c>
      <c r="C97" s="11" t="s">
        <v>108</v>
      </c>
      <c r="D97" s="8" t="s">
        <v>9</v>
      </c>
      <c r="E97" s="8">
        <v>10</v>
      </c>
      <c r="F97" s="8">
        <v>10</v>
      </c>
      <c r="G97" s="19"/>
      <c r="H97" s="18"/>
    </row>
    <row r="98" spans="1:8" s="9" customFormat="1" ht="30" x14ac:dyDescent="0.25">
      <c r="A98" s="8">
        <v>69</v>
      </c>
      <c r="B98" s="12" t="s">
        <v>51</v>
      </c>
      <c r="C98" s="11" t="s">
        <v>108</v>
      </c>
      <c r="D98" s="8" t="s">
        <v>9</v>
      </c>
      <c r="E98" s="8">
        <v>10</v>
      </c>
      <c r="F98" s="8">
        <v>10</v>
      </c>
      <c r="G98" s="19"/>
      <c r="H98" s="18"/>
    </row>
    <row r="99" spans="1:8" s="9" customFormat="1" ht="30" x14ac:dyDescent="0.25">
      <c r="A99" s="8">
        <v>70</v>
      </c>
      <c r="B99" s="12" t="s">
        <v>162</v>
      </c>
      <c r="C99" s="11" t="str">
        <f>[1]Лист1!$C$537</f>
        <v>Применяется на автобусах МАЗ-103/203/206068/206085 (2012 - 2014 гг вып.). Новый, соответствует ГОСТу и ТУ.</v>
      </c>
      <c r="D99" s="8" t="s">
        <v>9</v>
      </c>
      <c r="E99" s="8"/>
      <c r="F99" s="8">
        <v>10</v>
      </c>
      <c r="G99" s="19"/>
      <c r="H99" s="18"/>
    </row>
    <row r="100" spans="1:8" s="9" customFormat="1" ht="29.25" customHeight="1" x14ac:dyDescent="0.25">
      <c r="A100" s="8">
        <v>71</v>
      </c>
      <c r="B100" s="12" t="s">
        <v>163</v>
      </c>
      <c r="C100" s="11" t="str">
        <f>[1]Лист1!$C$546</f>
        <v>Применяется на автобусах ЛиАЗ-529353/5629354 (2012 - 2013 гг вып.). Новый, соответствует ГОСТу и ТУ.</v>
      </c>
      <c r="D100" s="8" t="s">
        <v>9</v>
      </c>
      <c r="E100" s="8"/>
      <c r="F100" s="8">
        <v>10</v>
      </c>
      <c r="G100" s="19"/>
      <c r="H100" s="18"/>
    </row>
    <row r="101" spans="1:8" s="9" customFormat="1" ht="38.25" customHeight="1" x14ac:dyDescent="0.25">
      <c r="A101" s="8">
        <v>72</v>
      </c>
      <c r="B101" s="12" t="s">
        <v>164</v>
      </c>
      <c r="C101" s="11" t="str">
        <f>[1]Лист1!$C$549</f>
        <v>Применяется на автобусах ЛиАЗ-529265/529267/621365 (2017 - 2019 гг .), МАЗ-206068/206085 (2013 - 2014 гг.) Новый, соответствует ГОСТу и ТУ.</v>
      </c>
      <c r="D101" s="8" t="s">
        <v>9</v>
      </c>
      <c r="E101" s="8"/>
      <c r="F101" s="8">
        <v>10</v>
      </c>
      <c r="G101" s="19"/>
      <c r="H101" s="18"/>
    </row>
    <row r="102" spans="1:8" s="9" customFormat="1" ht="38.25" customHeight="1" x14ac:dyDescent="0.25">
      <c r="A102" s="8">
        <v>73</v>
      </c>
      <c r="B102" s="12" t="s">
        <v>165</v>
      </c>
      <c r="C102" s="11" t="str">
        <f>[1]Лист1!$C$550</f>
        <v>Применяется на автобусах ЛиАЗ-529265/529267/621365 (2017 - 2019 гг .). МАЗ-206068/206085 (2013 - 2014 гг .) Новый, соответствует ГОСТу и ТУ.</v>
      </c>
      <c r="D102" s="8" t="s">
        <v>9</v>
      </c>
      <c r="E102" s="8"/>
      <c r="F102" s="8">
        <v>10</v>
      </c>
      <c r="G102" s="19"/>
      <c r="H102" s="18"/>
    </row>
    <row r="103" spans="1:8" s="9" customFormat="1" ht="30" x14ac:dyDescent="0.25">
      <c r="A103" s="8">
        <v>74</v>
      </c>
      <c r="B103" s="12" t="s">
        <v>109</v>
      </c>
      <c r="C103" s="11" t="s">
        <v>110</v>
      </c>
      <c r="D103" s="8" t="s">
        <v>9</v>
      </c>
      <c r="E103" s="8">
        <v>10</v>
      </c>
      <c r="F103" s="8">
        <v>10</v>
      </c>
      <c r="G103" s="19"/>
      <c r="H103" s="18"/>
    </row>
    <row r="104" spans="1:8" s="9" customFormat="1" ht="19.5" customHeight="1" x14ac:dyDescent="0.25">
      <c r="B104" s="40"/>
      <c r="C104" s="41" t="s">
        <v>3</v>
      </c>
      <c r="D104" s="40"/>
      <c r="E104" s="40"/>
      <c r="F104" s="40"/>
      <c r="G104" s="42"/>
      <c r="H104" s="18"/>
    </row>
    <row r="105" spans="1:8" s="9" customFormat="1" ht="30" x14ac:dyDescent="0.25">
      <c r="A105" s="8">
        <v>75</v>
      </c>
      <c r="B105" s="12" t="s">
        <v>52</v>
      </c>
      <c r="C105" s="11" t="s">
        <v>111</v>
      </c>
      <c r="D105" s="8" t="s">
        <v>9</v>
      </c>
      <c r="E105" s="8">
        <v>1</v>
      </c>
      <c r="F105" s="8"/>
      <c r="G105" s="18"/>
      <c r="H105" s="18"/>
    </row>
    <row r="106" spans="1:8" s="9" customFormat="1" ht="16.5" customHeight="1" x14ac:dyDescent="0.25">
      <c r="A106" s="8">
        <v>76</v>
      </c>
      <c r="B106" s="13" t="s">
        <v>53</v>
      </c>
      <c r="C106" s="13" t="s">
        <v>112</v>
      </c>
      <c r="D106" s="8" t="s">
        <v>9</v>
      </c>
      <c r="E106" s="8">
        <v>4</v>
      </c>
      <c r="F106" s="8"/>
      <c r="G106" s="19"/>
      <c r="H106" s="18"/>
    </row>
    <row r="107" spans="1:8" s="9" customFormat="1" x14ac:dyDescent="0.25">
      <c r="A107" s="8">
        <v>77</v>
      </c>
      <c r="B107" s="13" t="s">
        <v>54</v>
      </c>
      <c r="C107" s="10" t="s">
        <v>112</v>
      </c>
      <c r="D107" s="8" t="s">
        <v>9</v>
      </c>
      <c r="E107" s="8">
        <v>4</v>
      </c>
      <c r="F107" s="8"/>
      <c r="G107" s="19"/>
      <c r="H107" s="18"/>
    </row>
    <row r="108" spans="1:8" s="9" customFormat="1" ht="15" customHeight="1" x14ac:dyDescent="0.25">
      <c r="A108" s="24"/>
      <c r="B108" s="43"/>
      <c r="C108" s="26" t="s">
        <v>113</v>
      </c>
      <c r="D108" s="43"/>
      <c r="E108" s="43"/>
      <c r="F108" s="43"/>
      <c r="G108" s="44"/>
      <c r="H108" s="18"/>
    </row>
    <row r="109" spans="1:8" s="9" customFormat="1" ht="45" x14ac:dyDescent="0.25">
      <c r="A109" s="8">
        <v>78</v>
      </c>
      <c r="B109" s="13" t="s">
        <v>114</v>
      </c>
      <c r="C109" s="14" t="s">
        <v>115</v>
      </c>
      <c r="D109" s="8" t="s">
        <v>9</v>
      </c>
      <c r="E109" s="8">
        <v>1</v>
      </c>
      <c r="F109" s="8">
        <v>1</v>
      </c>
      <c r="G109" s="19"/>
      <c r="H109" s="18"/>
    </row>
    <row r="110" spans="1:8" s="9" customFormat="1" ht="60" x14ac:dyDescent="0.25">
      <c r="A110" s="8">
        <v>79</v>
      </c>
      <c r="B110" s="13" t="s">
        <v>148</v>
      </c>
      <c r="C110" s="15" t="s">
        <v>117</v>
      </c>
      <c r="D110" s="8" t="s">
        <v>9</v>
      </c>
      <c r="E110" s="8">
        <v>3</v>
      </c>
      <c r="F110" s="8"/>
      <c r="G110" s="19"/>
      <c r="H110" s="18"/>
    </row>
    <row r="111" spans="1:8" s="9" customFormat="1" ht="45" x14ac:dyDescent="0.25">
      <c r="A111" s="8">
        <v>80</v>
      </c>
      <c r="B111" s="13" t="s">
        <v>116</v>
      </c>
      <c r="C111" s="15" t="s">
        <v>125</v>
      </c>
      <c r="D111" s="8" t="s">
        <v>9</v>
      </c>
      <c r="E111" s="8">
        <v>6</v>
      </c>
      <c r="F111" s="8"/>
      <c r="G111" s="19"/>
      <c r="H111" s="18"/>
    </row>
    <row r="112" spans="1:8" s="9" customFormat="1" ht="30" x14ac:dyDescent="0.25">
      <c r="A112" s="8">
        <v>81</v>
      </c>
      <c r="B112" s="13" t="s">
        <v>118</v>
      </c>
      <c r="C112" s="14" t="s">
        <v>119</v>
      </c>
      <c r="D112" s="8" t="s">
        <v>9</v>
      </c>
      <c r="E112" s="8">
        <v>12</v>
      </c>
      <c r="F112" s="8">
        <v>10</v>
      </c>
      <c r="G112" s="19"/>
      <c r="H112" s="18"/>
    </row>
    <row r="113" spans="1:8" s="9" customFormat="1" ht="30" x14ac:dyDescent="0.25">
      <c r="A113" s="8">
        <v>82</v>
      </c>
      <c r="B113" s="13" t="s">
        <v>130</v>
      </c>
      <c r="C113" s="15" t="s">
        <v>121</v>
      </c>
      <c r="D113" s="8" t="s">
        <v>9</v>
      </c>
      <c r="E113" s="8">
        <v>6</v>
      </c>
      <c r="F113" s="8">
        <v>6</v>
      </c>
      <c r="G113" s="19"/>
      <c r="H113" s="18"/>
    </row>
    <row r="114" spans="1:8" s="9" customFormat="1" ht="30" x14ac:dyDescent="0.25">
      <c r="A114" s="8">
        <v>83</v>
      </c>
      <c r="B114" s="13" t="s">
        <v>120</v>
      </c>
      <c r="C114" s="15" t="s">
        <v>121</v>
      </c>
      <c r="D114" s="8" t="s">
        <v>9</v>
      </c>
      <c r="E114" s="8">
        <v>10</v>
      </c>
      <c r="F114" s="8"/>
      <c r="G114" s="19"/>
      <c r="H114" s="18"/>
    </row>
    <row r="115" spans="1:8" x14ac:dyDescent="0.25">
      <c r="A115" s="1"/>
      <c r="B115" s="7"/>
      <c r="C115" s="21"/>
      <c r="D115" s="7"/>
      <c r="E115" s="1"/>
      <c r="F115" s="1"/>
      <c r="G115" s="16" t="s">
        <v>7</v>
      </c>
      <c r="H115" s="16">
        <f>SUM(H24:H114)</f>
        <v>0</v>
      </c>
    </row>
    <row r="117" spans="1:8" ht="14.25" customHeight="1" x14ac:dyDescent="0.25">
      <c r="B117" s="52"/>
      <c r="C117" s="52"/>
      <c r="D117" s="52"/>
      <c r="E117" s="52"/>
      <c r="F117" s="52"/>
      <c r="G117" s="52"/>
      <c r="H117" s="52"/>
    </row>
    <row r="118" spans="1:8" x14ac:dyDescent="0.25">
      <c r="B118" s="52"/>
      <c r="C118" s="52"/>
      <c r="D118" s="52"/>
      <c r="E118" s="52"/>
      <c r="F118" s="52"/>
      <c r="G118" s="52"/>
      <c r="H118" s="52"/>
    </row>
    <row r="119" spans="1:8" ht="15.75" x14ac:dyDescent="0.25">
      <c r="B119" s="32" t="s">
        <v>140</v>
      </c>
    </row>
    <row r="120" spans="1:8" x14ac:dyDescent="0.25">
      <c r="B120" s="33" t="s">
        <v>141</v>
      </c>
    </row>
    <row r="121" spans="1:8" x14ac:dyDescent="0.25">
      <c r="B121" s="33"/>
    </row>
    <row r="122" spans="1:8" ht="15.75" customHeight="1" x14ac:dyDescent="0.25">
      <c r="B122" s="51" t="s">
        <v>142</v>
      </c>
      <c r="C122" s="51"/>
    </row>
    <row r="123" spans="1:8" x14ac:dyDescent="0.25">
      <c r="B123" s="51"/>
      <c r="C123" s="51"/>
    </row>
  </sheetData>
  <sortState ref="A570:K633">
    <sortCondition ref="B570:B633"/>
  </sortState>
  <mergeCells count="17">
    <mergeCell ref="B18:C18"/>
    <mergeCell ref="B20:C20"/>
    <mergeCell ref="B122:C123"/>
    <mergeCell ref="B117:H117"/>
    <mergeCell ref="B118:H118"/>
    <mergeCell ref="B2:H2"/>
    <mergeCell ref="B3:C3"/>
    <mergeCell ref="B5:D5"/>
    <mergeCell ref="B7:C7"/>
    <mergeCell ref="A8:C8"/>
    <mergeCell ref="B15:C16"/>
    <mergeCell ref="B17:C17"/>
    <mergeCell ref="B11:C11"/>
    <mergeCell ref="B10:C10"/>
    <mergeCell ref="B12:C12"/>
    <mergeCell ref="B13:C13"/>
    <mergeCell ref="B14:C14"/>
  </mergeCells>
  <hyperlinks>
    <hyperlink ref="B120" r:id="rId1" display="mailto:tpatp1_pto@mail.ru"/>
  </hyperlinks>
  <pageMargins left="0.70866141732283472" right="0.70866141732283472" top="0.74803149606299213" bottom="0.74803149606299213" header="0.31496062992125984" footer="0.31496062992125984"/>
  <pageSetup paperSize="9" scale="75" fitToHeight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Новоселов</dc:creator>
  <cp:lastModifiedBy>Загорнян Иван Владимирович</cp:lastModifiedBy>
  <cp:lastPrinted>2020-01-13T09:04:51Z</cp:lastPrinted>
  <dcterms:created xsi:type="dcterms:W3CDTF">2016-09-21T05:18:27Z</dcterms:created>
  <dcterms:modified xsi:type="dcterms:W3CDTF">2020-07-06T05:59:47Z</dcterms:modified>
</cp:coreProperties>
</file>